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&amp;P-GRAZ\05 LISTEN_Monatsberichte\"/>
    </mc:Choice>
  </mc:AlternateContent>
  <bookViews>
    <workbookView xWindow="0" yWindow="0" windowWidth="28800" windowHeight="1164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C46" i="1" l="1"/>
  <c r="H44" i="1"/>
  <c r="I44" i="1" s="1"/>
  <c r="E44" i="1"/>
  <c r="H43" i="1"/>
  <c r="I43" i="1" s="1"/>
  <c r="E43" i="1"/>
  <c r="H20" i="1"/>
  <c r="I20" i="1" s="1"/>
  <c r="E20" i="1"/>
  <c r="H19" i="1"/>
  <c r="I19" i="1" s="1"/>
  <c r="E19" i="1"/>
  <c r="H16" i="1"/>
  <c r="I16" i="1" s="1"/>
  <c r="E16" i="1"/>
  <c r="H15" i="1"/>
  <c r="I15" i="1" s="1"/>
  <c r="E15" i="1"/>
  <c r="H14" i="1"/>
  <c r="I14" i="1" s="1"/>
  <c r="E14" i="1"/>
  <c r="H13" i="1"/>
  <c r="I13" i="1" s="1"/>
  <c r="E13" i="1"/>
  <c r="H12" i="1"/>
  <c r="I12" i="1" s="1"/>
  <c r="E12" i="1"/>
  <c r="H11" i="1"/>
  <c r="I11" i="1" s="1"/>
  <c r="E11" i="1"/>
  <c r="E17" i="1"/>
  <c r="H17" i="1"/>
  <c r="I17" i="1" s="1"/>
  <c r="E18" i="1"/>
  <c r="H18" i="1"/>
  <c r="I18" i="1" s="1"/>
  <c r="E21" i="1"/>
  <c r="H21" i="1"/>
  <c r="I21" i="1" s="1"/>
  <c r="E9" i="1" l="1"/>
  <c r="E10" i="1" l="1"/>
  <c r="C72" i="1" l="1"/>
  <c r="C22" i="1" s="1"/>
  <c r="H71" i="1"/>
  <c r="I71" i="1" s="1"/>
  <c r="E71" i="1"/>
  <c r="H70" i="1"/>
  <c r="I70" i="1" s="1"/>
  <c r="E70" i="1"/>
  <c r="H69" i="1"/>
  <c r="I69" i="1" s="1"/>
  <c r="E69" i="1"/>
  <c r="H68" i="1"/>
  <c r="I68" i="1" s="1"/>
  <c r="E68" i="1"/>
  <c r="H67" i="1"/>
  <c r="I67" i="1" s="1"/>
  <c r="E67" i="1"/>
  <c r="H66" i="1"/>
  <c r="I66" i="1" s="1"/>
  <c r="E66" i="1"/>
  <c r="H65" i="1"/>
  <c r="I65" i="1" s="1"/>
  <c r="E65" i="1"/>
  <c r="H64" i="1"/>
  <c r="I64" i="1" s="1"/>
  <c r="E64" i="1"/>
  <c r="H63" i="1"/>
  <c r="I63" i="1" s="1"/>
  <c r="E63" i="1"/>
  <c r="H9" i="1"/>
  <c r="I9" i="1" s="1"/>
  <c r="H10" i="1"/>
  <c r="I10" i="1" s="1"/>
  <c r="E39" i="1"/>
  <c r="H39" i="1"/>
  <c r="I39" i="1"/>
  <c r="E40" i="1"/>
  <c r="H40" i="1"/>
  <c r="I40" i="1" s="1"/>
  <c r="E41" i="1"/>
  <c r="H41" i="1"/>
  <c r="I41" i="1" s="1"/>
  <c r="H58" i="1"/>
  <c r="I58" i="1" s="1"/>
  <c r="E58" i="1"/>
  <c r="H34" i="1"/>
  <c r="H33" i="1"/>
  <c r="H32" i="1"/>
  <c r="H31" i="1"/>
  <c r="I22" i="1" l="1"/>
  <c r="I72" i="1"/>
  <c r="E72" i="1"/>
  <c r="C60" i="1"/>
  <c r="H59" i="1"/>
  <c r="I59" i="1" s="1"/>
  <c r="E59" i="1"/>
  <c r="H57" i="1"/>
  <c r="I57" i="1" s="1"/>
  <c r="E57" i="1"/>
  <c r="H56" i="1"/>
  <c r="I56" i="1" s="1"/>
  <c r="E56" i="1"/>
  <c r="H55" i="1"/>
  <c r="I55" i="1" s="1"/>
  <c r="E55" i="1"/>
  <c r="H54" i="1"/>
  <c r="I54" i="1" s="1"/>
  <c r="E54" i="1"/>
  <c r="H53" i="1"/>
  <c r="I53" i="1" s="1"/>
  <c r="E53" i="1"/>
  <c r="H52" i="1"/>
  <c r="I52" i="1" s="1"/>
  <c r="E52" i="1"/>
  <c r="H51" i="1"/>
  <c r="I51" i="1" s="1"/>
  <c r="E51" i="1"/>
  <c r="C35" i="1"/>
  <c r="E34" i="1"/>
  <c r="E33" i="1"/>
  <c r="E32" i="1"/>
  <c r="E31" i="1"/>
  <c r="E30" i="1"/>
  <c r="E29" i="1"/>
  <c r="E28" i="1"/>
  <c r="E27" i="1"/>
  <c r="H26" i="1"/>
  <c r="I26" i="1" s="1"/>
  <c r="E26" i="1"/>
  <c r="H27" i="1" l="1"/>
  <c r="I27" i="1" s="1"/>
  <c r="E35" i="1"/>
  <c r="E60" i="1"/>
  <c r="H28" i="1"/>
  <c r="I28" i="1" s="1"/>
  <c r="I60" i="1"/>
  <c r="I46" i="1"/>
  <c r="E46" i="1"/>
  <c r="H29" i="1" l="1"/>
  <c r="I29" i="1" s="1"/>
  <c r="H30" i="1" l="1"/>
  <c r="I30" i="1" s="1"/>
  <c r="I31" i="1" l="1"/>
  <c r="I32" i="1" l="1"/>
  <c r="I33" i="1" l="1"/>
  <c r="I34" i="1" l="1"/>
  <c r="I35" i="1" l="1"/>
  <c r="I74" i="1" s="1"/>
</calcChain>
</file>

<file path=xl/sharedStrings.xml><?xml version="1.0" encoding="utf-8"?>
<sst xmlns="http://schemas.openxmlformats.org/spreadsheetml/2006/main" count="98" uniqueCount="56">
  <si>
    <t>Material:</t>
  </si>
  <si>
    <t>Typ</t>
  </si>
  <si>
    <t>Format mm</t>
  </si>
  <si>
    <t>Stück/Menge</t>
  </si>
  <si>
    <t>a m²</t>
  </si>
  <si>
    <t>=m²</t>
  </si>
  <si>
    <t xml:space="preserve">von </t>
  </si>
  <si>
    <t>bis</t>
  </si>
  <si>
    <t>i.M.</t>
  </si>
  <si>
    <t>Menge m³</t>
  </si>
  <si>
    <t>Gefälleplatten</t>
  </si>
  <si>
    <t>A</t>
  </si>
  <si>
    <t>1000X1000</t>
  </si>
  <si>
    <t>B</t>
  </si>
  <si>
    <t>C</t>
  </si>
  <si>
    <t>D</t>
  </si>
  <si>
    <t>E</t>
  </si>
  <si>
    <t>F</t>
  </si>
  <si>
    <t>G</t>
  </si>
  <si>
    <t>H</t>
  </si>
  <si>
    <t>I</t>
  </si>
  <si>
    <t>1000x1000</t>
  </si>
  <si>
    <t>Normalplatten</t>
  </si>
  <si>
    <t>Gegengefälle</t>
  </si>
  <si>
    <t>GG1</t>
  </si>
  <si>
    <t>GG2</t>
  </si>
  <si>
    <t>GG3</t>
  </si>
  <si>
    <t>Gesamt</t>
  </si>
  <si>
    <t>Kehlplatte</t>
  </si>
  <si>
    <t>1KE</t>
  </si>
  <si>
    <t>2KE</t>
  </si>
  <si>
    <t>3KE</t>
  </si>
  <si>
    <t>4KE</t>
  </si>
  <si>
    <t>5KE</t>
  </si>
  <si>
    <t>6KE</t>
  </si>
  <si>
    <t>7KE</t>
  </si>
  <si>
    <t>8KE</t>
  </si>
  <si>
    <t>9KE</t>
  </si>
  <si>
    <t>Gratplatte</t>
  </si>
  <si>
    <t>1GR</t>
  </si>
  <si>
    <t>2GR</t>
  </si>
  <si>
    <t>3GR</t>
  </si>
  <si>
    <t>4GR</t>
  </si>
  <si>
    <t>5GR</t>
  </si>
  <si>
    <t>6GR</t>
  </si>
  <si>
    <t>7GR</t>
  </si>
  <si>
    <t>8GR</t>
  </si>
  <si>
    <t>9GR</t>
  </si>
  <si>
    <t>Kommission:</t>
  </si>
  <si>
    <t>Gefälle:</t>
  </si>
  <si>
    <t>Bauteil :</t>
  </si>
  <si>
    <t>2% Gefälle</t>
  </si>
  <si>
    <t>Sondergefälle A</t>
  </si>
  <si>
    <t>500x1000</t>
  </si>
  <si>
    <t>Sondergefälle B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</si>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</sst>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\ _€_-;\-* #,##0.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5" fillId="2" borderId="3" xfId="1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66" fontId="2" fillId="2" borderId="1" xfId="1" applyNumberFormat="1" applyFont="1" applyFill="1" applyBorder="1" applyAlignment="1">
      <alignment horizontal="center"/>
    </xf>
    <xf numFmtId="164" fontId="5" fillId="2" borderId="5" xfId="0" applyNumberFormat="1" applyFont="1" applyFill="1" applyBorder="1"/>
    <xf numFmtId="0" fontId="5" fillId="2" borderId="0" xfId="0" applyFont="1" applyFill="1"/>
    <xf numFmtId="165" fontId="2" fillId="2" borderId="2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43" fontId="13" fillId="2" borderId="1" xfId="1" applyFont="1" applyFill="1" applyBorder="1" applyAlignment="1">
      <alignment horizontal="center"/>
    </xf>
    <xf numFmtId="165" fontId="13" fillId="2" borderId="1" xfId="1" applyNumberFormat="1" applyFont="1" applyFill="1" applyBorder="1" applyAlignment="1">
      <alignment horizontal="center"/>
    </xf>
    <xf numFmtId="166" fontId="13" fillId="2" borderId="1" xfId="1" applyNumberFormat="1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8" fillId="3" borderId="14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10" fontId="11" fillId="2" borderId="14" xfId="0" applyNumberFormat="1" applyFont="1" applyFill="1" applyBorder="1" applyAlignment="1">
      <alignment horizontal="center"/>
    </xf>
    <xf numFmtId="10" fontId="11" fillId="2" borderId="15" xfId="0" applyNumberFormat="1" applyFont="1" applyFill="1" applyBorder="1" applyAlignment="1">
      <alignment horizontal="center"/>
    </xf>
    <xf numFmtId="10" fontId="11" fillId="2" borderId="16" xfId="0" applyNumberFormat="1" applyFont="1" applyFill="1" applyBorder="1" applyAlignment="1">
      <alignment horizontal="center"/>
    </xf>
    <xf numFmtId="0" fontId="9" fillId="3" borderId="6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0" fontId="9" fillId="3" borderId="8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0" fillId="3" borderId="1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13" xfId="0" applyFon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E11" sqref="E11"/>
    </sheetView>
  </sheetViews>
  <sheetFormatPr baseColWidth="10" defaultRowHeight="15" x14ac:dyDescent="0.25"/>
  <cols>
    <col min="1" max="1" width="13.42578125" customWidth="1"/>
    <col min="3" max="3" width="13.85546875" customWidth="1"/>
    <col min="4" max="4" width="5.42578125" customWidth="1"/>
    <col min="5" max="5" width="10" customWidth="1"/>
    <col min="6" max="6" width="6.7109375" bestFit="1" customWidth="1"/>
    <col min="7" max="7" width="7.85546875" bestFit="1" customWidth="1"/>
    <col min="8" max="8" width="8.28515625" customWidth="1"/>
    <col min="9" max="9" width="10" bestFit="1" customWidth="1"/>
  </cols>
  <sheetData>
    <row r="1" spans="1:9" x14ac:dyDescent="0.25">
      <c r="A1" s="34" t="s">
        <v>48</v>
      </c>
      <c r="B1" s="35"/>
      <c r="C1" s="42"/>
      <c r="D1" s="43"/>
      <c r="E1" s="43"/>
      <c r="F1" s="43"/>
      <c r="G1" s="43"/>
      <c r="H1" s="43"/>
      <c r="I1" s="44"/>
    </row>
    <row r="2" spans="1:9" ht="15.75" thickBot="1" x14ac:dyDescent="0.3">
      <c r="A2" s="53" t="s">
        <v>50</v>
      </c>
      <c r="B2" s="54"/>
      <c r="C2" s="47"/>
      <c r="D2" s="48"/>
      <c r="E2" s="48"/>
      <c r="F2" s="48"/>
      <c r="G2" s="48"/>
      <c r="H2" s="48"/>
      <c r="I2" s="49"/>
    </row>
    <row r="3" spans="1:9" ht="17.649999999999999" customHeight="1" thickBot="1" x14ac:dyDescent="0.3">
      <c r="A3" s="53" t="s">
        <v>0</v>
      </c>
      <c r="B3" s="54"/>
      <c r="C3" s="36"/>
      <c r="D3" s="37"/>
      <c r="E3" s="37"/>
      <c r="F3" s="37"/>
      <c r="G3" s="37"/>
      <c r="H3" s="37"/>
      <c r="I3" s="38"/>
    </row>
    <row r="4" spans="1:9" ht="15.75" thickBot="1" x14ac:dyDescent="0.3">
      <c r="A4" s="53" t="s">
        <v>49</v>
      </c>
      <c r="B4" s="54"/>
      <c r="C4" s="39" t="s">
        <v>51</v>
      </c>
      <c r="D4" s="40"/>
      <c r="E4" s="40"/>
      <c r="F4" s="40"/>
      <c r="G4" s="40"/>
      <c r="H4" s="40"/>
      <c r="I4" s="41"/>
    </row>
    <row r="5" spans="1:9" ht="15.75" thickBot="1" x14ac:dyDescent="0.3">
      <c r="A5" s="45" t="s">
        <v>55</v>
      </c>
      <c r="B5" s="46"/>
      <c r="C5" s="50"/>
      <c r="D5" s="51"/>
      <c r="E5" s="51"/>
      <c r="F5" s="51"/>
      <c r="G5" s="51"/>
      <c r="H5" s="51"/>
      <c r="I5" s="52"/>
    </row>
    <row r="6" spans="1:9" x14ac:dyDescent="0.25">
      <c r="A6" s="24" t="s">
        <v>1</v>
      </c>
      <c r="B6" s="24" t="s">
        <v>2</v>
      </c>
      <c r="C6" s="24" t="s">
        <v>3</v>
      </c>
      <c r="D6" s="24" t="s">
        <v>4</v>
      </c>
      <c r="E6" s="25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8" spans="1:9" x14ac:dyDescent="0.25">
      <c r="A8" s="3" t="s">
        <v>22</v>
      </c>
      <c r="B8" s="4"/>
      <c r="C8" s="4"/>
      <c r="D8" s="4"/>
      <c r="E8" s="5"/>
      <c r="F8" s="6"/>
      <c r="G8" s="6"/>
      <c r="H8" s="6"/>
      <c r="I8" s="5"/>
    </row>
    <row r="9" spans="1:9" x14ac:dyDescent="0.25">
      <c r="A9" s="13"/>
      <c r="B9" s="4" t="s">
        <v>21</v>
      </c>
      <c r="C9" s="31"/>
      <c r="D9" s="15">
        <v>1</v>
      </c>
      <c r="E9" s="5">
        <f t="shared" ref="E9:E17" si="0">D9*C9</f>
        <v>0</v>
      </c>
      <c r="F9" s="6">
        <v>10</v>
      </c>
      <c r="G9" s="6">
        <v>10</v>
      </c>
      <c r="H9" s="22">
        <f t="shared" ref="H9:H21" si="1">(F9+G9)/2</f>
        <v>10</v>
      </c>
      <c r="I9" s="5">
        <f>C9*H9/1000</f>
        <v>0</v>
      </c>
    </row>
    <row r="10" spans="1:9" x14ac:dyDescent="0.25">
      <c r="A10" s="16"/>
      <c r="B10" s="4" t="s">
        <v>21</v>
      </c>
      <c r="C10" s="31"/>
      <c r="D10" s="15">
        <v>1</v>
      </c>
      <c r="E10" s="5">
        <f t="shared" si="0"/>
        <v>0</v>
      </c>
      <c r="F10" s="6">
        <v>20</v>
      </c>
      <c r="G10" s="6">
        <v>20</v>
      </c>
      <c r="H10" s="22">
        <f t="shared" si="1"/>
        <v>20</v>
      </c>
      <c r="I10" s="5">
        <f t="shared" ref="I10:I21" si="2">C10*H10/1000</f>
        <v>0</v>
      </c>
    </row>
    <row r="11" spans="1:9" x14ac:dyDescent="0.25">
      <c r="A11" s="13"/>
      <c r="B11" s="4" t="s">
        <v>21</v>
      </c>
      <c r="C11" s="31"/>
      <c r="D11" s="15">
        <v>1</v>
      </c>
      <c r="E11" s="5">
        <f t="shared" si="0"/>
        <v>0</v>
      </c>
      <c r="F11" s="6">
        <v>30</v>
      </c>
      <c r="G11" s="6">
        <v>30</v>
      </c>
      <c r="H11" s="22">
        <f t="shared" si="1"/>
        <v>30</v>
      </c>
      <c r="I11" s="5">
        <f>C11*H11/1000</f>
        <v>0</v>
      </c>
    </row>
    <row r="12" spans="1:9" x14ac:dyDescent="0.25">
      <c r="A12" s="16"/>
      <c r="B12" s="4" t="s">
        <v>21</v>
      </c>
      <c r="C12" s="31"/>
      <c r="D12" s="15">
        <v>1</v>
      </c>
      <c r="E12" s="5">
        <f t="shared" si="0"/>
        <v>0</v>
      </c>
      <c r="F12" s="6">
        <v>40</v>
      </c>
      <c r="G12" s="6">
        <v>40</v>
      </c>
      <c r="H12" s="22">
        <f t="shared" si="1"/>
        <v>40</v>
      </c>
      <c r="I12" s="5">
        <f t="shared" ref="I12" si="3">C12*H12/1000</f>
        <v>0</v>
      </c>
    </row>
    <row r="13" spans="1:9" x14ac:dyDescent="0.25">
      <c r="A13" s="13"/>
      <c r="B13" s="4" t="s">
        <v>21</v>
      </c>
      <c r="C13" s="31"/>
      <c r="D13" s="15">
        <v>1</v>
      </c>
      <c r="E13" s="5">
        <f t="shared" si="0"/>
        <v>0</v>
      </c>
      <c r="F13" s="6">
        <v>50</v>
      </c>
      <c r="G13" s="6">
        <v>50</v>
      </c>
      <c r="H13" s="22">
        <f t="shared" si="1"/>
        <v>50</v>
      </c>
      <c r="I13" s="5">
        <f>C13*H13/1000</f>
        <v>0</v>
      </c>
    </row>
    <row r="14" spans="1:9" x14ac:dyDescent="0.25">
      <c r="A14" s="16"/>
      <c r="B14" s="4" t="s">
        <v>21</v>
      </c>
      <c r="C14" s="31"/>
      <c r="D14" s="15">
        <v>1</v>
      </c>
      <c r="E14" s="5">
        <f t="shared" si="0"/>
        <v>0</v>
      </c>
      <c r="F14" s="6">
        <v>60</v>
      </c>
      <c r="G14" s="6">
        <v>60</v>
      </c>
      <c r="H14" s="22">
        <f t="shared" si="1"/>
        <v>60</v>
      </c>
      <c r="I14" s="5">
        <f t="shared" ref="I14" si="4">C14*H14/1000</f>
        <v>0</v>
      </c>
    </row>
    <row r="15" spans="1:9" x14ac:dyDescent="0.25">
      <c r="A15" s="13"/>
      <c r="B15" s="4" t="s">
        <v>21</v>
      </c>
      <c r="C15" s="31"/>
      <c r="D15" s="15">
        <v>1</v>
      </c>
      <c r="E15" s="5">
        <f t="shared" si="0"/>
        <v>0</v>
      </c>
      <c r="F15" s="6">
        <v>80</v>
      </c>
      <c r="G15" s="6">
        <v>80</v>
      </c>
      <c r="H15" s="22">
        <f t="shared" si="1"/>
        <v>80</v>
      </c>
      <c r="I15" s="5">
        <f>C15*H15/1000</f>
        <v>0</v>
      </c>
    </row>
    <row r="16" spans="1:9" x14ac:dyDescent="0.25">
      <c r="A16" s="16"/>
      <c r="B16" s="4" t="s">
        <v>21</v>
      </c>
      <c r="C16" s="31"/>
      <c r="D16" s="15">
        <v>1</v>
      </c>
      <c r="E16" s="5">
        <f t="shared" si="0"/>
        <v>0</v>
      </c>
      <c r="F16" s="6">
        <v>100</v>
      </c>
      <c r="G16" s="6">
        <v>100</v>
      </c>
      <c r="H16" s="22">
        <f t="shared" si="1"/>
        <v>100</v>
      </c>
      <c r="I16" s="5">
        <f t="shared" ref="I16" si="5">C16*H16/1000</f>
        <v>0</v>
      </c>
    </row>
    <row r="17" spans="1:9" x14ac:dyDescent="0.25">
      <c r="A17" s="16"/>
      <c r="B17" s="4" t="s">
        <v>21</v>
      </c>
      <c r="C17" s="31"/>
      <c r="D17" s="15">
        <v>1</v>
      </c>
      <c r="E17" s="5">
        <f t="shared" si="0"/>
        <v>0</v>
      </c>
      <c r="F17" s="6">
        <v>120</v>
      </c>
      <c r="G17" s="6">
        <v>120</v>
      </c>
      <c r="H17" s="22">
        <f t="shared" si="1"/>
        <v>120</v>
      </c>
      <c r="I17" s="5">
        <f t="shared" si="2"/>
        <v>0</v>
      </c>
    </row>
    <row r="18" spans="1:9" x14ac:dyDescent="0.25">
      <c r="A18" s="16"/>
      <c r="B18" s="4" t="s">
        <v>21</v>
      </c>
      <c r="C18" s="32"/>
      <c r="D18" s="15">
        <v>1</v>
      </c>
      <c r="E18" s="5">
        <f t="shared" ref="E18:E21" si="6">D18*C18</f>
        <v>0</v>
      </c>
      <c r="F18" s="21">
        <v>140</v>
      </c>
      <c r="G18" s="21">
        <v>140</v>
      </c>
      <c r="H18" s="22">
        <f t="shared" si="1"/>
        <v>140</v>
      </c>
      <c r="I18" s="5">
        <f t="shared" si="2"/>
        <v>0</v>
      </c>
    </row>
    <row r="19" spans="1:9" x14ac:dyDescent="0.25">
      <c r="A19" s="16"/>
      <c r="B19" s="4" t="s">
        <v>21</v>
      </c>
      <c r="C19" s="31"/>
      <c r="D19" s="15">
        <v>1</v>
      </c>
      <c r="E19" s="5">
        <f>D19*C19</f>
        <v>0</v>
      </c>
      <c r="F19" s="6">
        <v>160</v>
      </c>
      <c r="G19" s="6">
        <v>160</v>
      </c>
      <c r="H19" s="22">
        <f t="shared" si="1"/>
        <v>160</v>
      </c>
      <c r="I19" s="5">
        <f t="shared" ref="I19:I20" si="7">C19*H19/1000</f>
        <v>0</v>
      </c>
    </row>
    <row r="20" spans="1:9" x14ac:dyDescent="0.25">
      <c r="A20" s="16"/>
      <c r="B20" s="4" t="s">
        <v>21</v>
      </c>
      <c r="C20" s="32"/>
      <c r="D20" s="15">
        <v>1</v>
      </c>
      <c r="E20" s="5">
        <f t="shared" ref="E20" si="8">D20*C20</f>
        <v>0</v>
      </c>
      <c r="F20" s="21">
        <v>180</v>
      </c>
      <c r="G20" s="21">
        <v>180</v>
      </c>
      <c r="H20" s="22">
        <f t="shared" si="1"/>
        <v>180</v>
      </c>
      <c r="I20" s="5">
        <f t="shared" si="7"/>
        <v>0</v>
      </c>
    </row>
    <row r="21" spans="1:9" x14ac:dyDescent="0.25">
      <c r="A21" s="16"/>
      <c r="B21" s="4" t="s">
        <v>21</v>
      </c>
      <c r="C21" s="32"/>
      <c r="D21" s="15">
        <v>1</v>
      </c>
      <c r="E21" s="5">
        <f t="shared" si="6"/>
        <v>0</v>
      </c>
      <c r="F21" s="21">
        <v>200</v>
      </c>
      <c r="G21" s="21">
        <v>200</v>
      </c>
      <c r="H21" s="23">
        <f t="shared" si="1"/>
        <v>200</v>
      </c>
      <c r="I21" s="5">
        <f t="shared" si="2"/>
        <v>0</v>
      </c>
    </row>
    <row r="22" spans="1:9" ht="15.75" thickBot="1" x14ac:dyDescent="0.3">
      <c r="A22" s="7"/>
      <c r="B22" s="7"/>
      <c r="C22" s="7">
        <f>SUM(C71:C72)</f>
        <v>0</v>
      </c>
      <c r="D22" s="7"/>
      <c r="E22" s="8"/>
      <c r="F22" s="9"/>
      <c r="G22" s="9"/>
      <c r="H22" s="9"/>
      <c r="I22" s="8">
        <f>SUM(I9:I21)</f>
        <v>0</v>
      </c>
    </row>
    <row r="23" spans="1:9" ht="15.75" thickTop="1" x14ac:dyDescent="0.25">
      <c r="A23" s="24"/>
      <c r="B23" s="24"/>
      <c r="C23" s="24"/>
      <c r="D23" s="24"/>
      <c r="E23" s="25"/>
      <c r="F23" s="24"/>
      <c r="G23" s="24"/>
      <c r="H23" s="24"/>
      <c r="I23" s="24"/>
    </row>
    <row r="24" spans="1:9" x14ac:dyDescent="0.25">
      <c r="A24" s="24"/>
      <c r="B24" s="24"/>
      <c r="C24" s="24"/>
      <c r="D24" s="24"/>
      <c r="E24" s="25"/>
      <c r="F24" s="24"/>
      <c r="G24" s="24"/>
      <c r="H24" s="24"/>
      <c r="I24" s="24"/>
    </row>
    <row r="25" spans="1:9" x14ac:dyDescent="0.25">
      <c r="A25" s="3" t="s">
        <v>10</v>
      </c>
      <c r="B25" s="1"/>
      <c r="C25" s="1"/>
      <c r="D25" s="1"/>
      <c r="E25" s="2"/>
      <c r="F25" s="1"/>
      <c r="G25" s="1"/>
      <c r="H25" s="1"/>
      <c r="I25" s="1"/>
    </row>
    <row r="26" spans="1:9" x14ac:dyDescent="0.25">
      <c r="A26" s="4" t="s">
        <v>11</v>
      </c>
      <c r="B26" s="4" t="s">
        <v>12</v>
      </c>
      <c r="C26" s="31"/>
      <c r="D26" s="5">
        <v>1</v>
      </c>
      <c r="E26" s="5">
        <f>D26*C26</f>
        <v>0</v>
      </c>
      <c r="F26" s="6">
        <v>20</v>
      </c>
      <c r="G26" s="6">
        <v>40</v>
      </c>
      <c r="H26" s="6">
        <f>(F26+G26)/2</f>
        <v>30</v>
      </c>
      <c r="I26" s="5">
        <f t="shared" ref="I26:I34" si="9">C26*H26/1000</f>
        <v>0</v>
      </c>
    </row>
    <row r="27" spans="1:9" x14ac:dyDescent="0.25">
      <c r="A27" s="4" t="s">
        <v>13</v>
      </c>
      <c r="B27" s="4" t="s">
        <v>12</v>
      </c>
      <c r="C27" s="31"/>
      <c r="D27" s="5">
        <v>1</v>
      </c>
      <c r="E27" s="5">
        <f t="shared" ref="E27:E34" si="10">D27*C27</f>
        <v>0</v>
      </c>
      <c r="F27" s="6">
        <v>40</v>
      </c>
      <c r="G27" s="6">
        <v>60</v>
      </c>
      <c r="H27" s="6">
        <f t="shared" ref="H27:H34" si="11">(F27+G27)/2</f>
        <v>50</v>
      </c>
      <c r="I27" s="5">
        <f t="shared" si="9"/>
        <v>0</v>
      </c>
    </row>
    <row r="28" spans="1:9" x14ac:dyDescent="0.25">
      <c r="A28" s="4" t="s">
        <v>14</v>
      </c>
      <c r="B28" s="4" t="s">
        <v>12</v>
      </c>
      <c r="C28" s="31"/>
      <c r="D28" s="5">
        <v>1</v>
      </c>
      <c r="E28" s="5">
        <f t="shared" si="10"/>
        <v>0</v>
      </c>
      <c r="F28" s="6">
        <v>60</v>
      </c>
      <c r="G28" s="6">
        <v>80</v>
      </c>
      <c r="H28" s="6">
        <f t="shared" si="11"/>
        <v>70</v>
      </c>
      <c r="I28" s="5">
        <f t="shared" si="9"/>
        <v>0</v>
      </c>
    </row>
    <row r="29" spans="1:9" x14ac:dyDescent="0.25">
      <c r="A29" s="4" t="s">
        <v>15</v>
      </c>
      <c r="B29" s="4" t="s">
        <v>12</v>
      </c>
      <c r="C29" s="31"/>
      <c r="D29" s="5">
        <v>1</v>
      </c>
      <c r="E29" s="5">
        <f t="shared" si="10"/>
        <v>0</v>
      </c>
      <c r="F29" s="6">
        <v>80</v>
      </c>
      <c r="G29" s="6">
        <v>100</v>
      </c>
      <c r="H29" s="6">
        <f t="shared" si="11"/>
        <v>90</v>
      </c>
      <c r="I29" s="5">
        <f t="shared" si="9"/>
        <v>0</v>
      </c>
    </row>
    <row r="30" spans="1:9" x14ac:dyDescent="0.25">
      <c r="A30" s="4" t="s">
        <v>16</v>
      </c>
      <c r="B30" s="4" t="s">
        <v>12</v>
      </c>
      <c r="C30" s="31"/>
      <c r="D30" s="5">
        <v>1</v>
      </c>
      <c r="E30" s="5">
        <f t="shared" si="10"/>
        <v>0</v>
      </c>
      <c r="F30" s="6">
        <v>100</v>
      </c>
      <c r="G30" s="6">
        <v>120</v>
      </c>
      <c r="H30" s="6">
        <f t="shared" si="11"/>
        <v>110</v>
      </c>
      <c r="I30" s="5">
        <f t="shared" si="9"/>
        <v>0</v>
      </c>
    </row>
    <row r="31" spans="1:9" x14ac:dyDescent="0.25">
      <c r="A31" s="4" t="s">
        <v>17</v>
      </c>
      <c r="B31" s="4" t="s">
        <v>12</v>
      </c>
      <c r="C31" s="31"/>
      <c r="D31" s="5">
        <v>1</v>
      </c>
      <c r="E31" s="5">
        <f t="shared" si="10"/>
        <v>0</v>
      </c>
      <c r="F31" s="6">
        <v>120</v>
      </c>
      <c r="G31" s="6">
        <v>140</v>
      </c>
      <c r="H31" s="6">
        <f t="shared" si="11"/>
        <v>130</v>
      </c>
      <c r="I31" s="5">
        <f t="shared" si="9"/>
        <v>0</v>
      </c>
    </row>
    <row r="32" spans="1:9" x14ac:dyDescent="0.25">
      <c r="A32" s="4" t="s">
        <v>18</v>
      </c>
      <c r="B32" s="4" t="s">
        <v>12</v>
      </c>
      <c r="C32" s="31"/>
      <c r="D32" s="5">
        <v>1</v>
      </c>
      <c r="E32" s="5">
        <f t="shared" si="10"/>
        <v>0</v>
      </c>
      <c r="F32" s="6">
        <v>140</v>
      </c>
      <c r="G32" s="6">
        <v>160</v>
      </c>
      <c r="H32" s="6">
        <f t="shared" si="11"/>
        <v>150</v>
      </c>
      <c r="I32" s="5">
        <f t="shared" si="9"/>
        <v>0</v>
      </c>
    </row>
    <row r="33" spans="1:9" x14ac:dyDescent="0.25">
      <c r="A33" s="4" t="s">
        <v>19</v>
      </c>
      <c r="B33" s="4" t="s">
        <v>12</v>
      </c>
      <c r="C33" s="31"/>
      <c r="D33" s="5">
        <v>1</v>
      </c>
      <c r="E33" s="5">
        <f t="shared" si="10"/>
        <v>0</v>
      </c>
      <c r="F33" s="6">
        <v>160</v>
      </c>
      <c r="G33" s="6">
        <v>180</v>
      </c>
      <c r="H33" s="6">
        <f t="shared" si="11"/>
        <v>170</v>
      </c>
      <c r="I33" s="5">
        <f t="shared" si="9"/>
        <v>0</v>
      </c>
    </row>
    <row r="34" spans="1:9" x14ac:dyDescent="0.25">
      <c r="A34" s="4" t="s">
        <v>20</v>
      </c>
      <c r="B34" s="4" t="s">
        <v>12</v>
      </c>
      <c r="C34" s="31"/>
      <c r="D34" s="5">
        <v>1</v>
      </c>
      <c r="E34" s="5">
        <f t="shared" si="10"/>
        <v>0</v>
      </c>
      <c r="F34" s="6">
        <v>180</v>
      </c>
      <c r="G34" s="6">
        <v>200</v>
      </c>
      <c r="H34" s="6">
        <f t="shared" si="11"/>
        <v>190</v>
      </c>
      <c r="I34" s="5">
        <f t="shared" si="9"/>
        <v>0</v>
      </c>
    </row>
    <row r="35" spans="1:9" ht="15.75" thickBot="1" x14ac:dyDescent="0.3">
      <c r="A35" s="7"/>
      <c r="B35" s="7"/>
      <c r="C35" s="7">
        <f>SUM(C26:C34)</f>
        <v>0</v>
      </c>
      <c r="D35" s="7"/>
      <c r="E35" s="8">
        <f>SUM(E26:E34)</f>
        <v>0</v>
      </c>
      <c r="F35" s="8"/>
      <c r="G35" s="8"/>
      <c r="H35" s="9"/>
      <c r="I35" s="8">
        <f>SUM(I26:I34)</f>
        <v>0</v>
      </c>
    </row>
    <row r="36" spans="1:9" ht="15.75" thickTop="1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25">
      <c r="A38" s="17" t="s">
        <v>23</v>
      </c>
      <c r="B38" s="4"/>
      <c r="C38" s="4"/>
      <c r="D38" s="4"/>
      <c r="E38" s="5"/>
      <c r="F38" s="6"/>
      <c r="G38" s="6"/>
      <c r="H38" s="6"/>
      <c r="I38" s="5"/>
    </row>
    <row r="39" spans="1:9" x14ac:dyDescent="0.25">
      <c r="A39" s="4" t="s">
        <v>24</v>
      </c>
      <c r="B39" s="4" t="s">
        <v>21</v>
      </c>
      <c r="C39" s="31"/>
      <c r="D39" s="15">
        <v>1</v>
      </c>
      <c r="E39" s="5">
        <f>D39*C39</f>
        <v>0</v>
      </c>
      <c r="F39" s="6">
        <v>5</v>
      </c>
      <c r="G39" s="6">
        <v>45</v>
      </c>
      <c r="H39" s="18">
        <f>(F39+G39)/2</f>
        <v>25</v>
      </c>
      <c r="I39" s="5">
        <f>C39*H39/1000</f>
        <v>0</v>
      </c>
    </row>
    <row r="40" spans="1:9" x14ac:dyDescent="0.25">
      <c r="A40" s="4" t="s">
        <v>25</v>
      </c>
      <c r="B40" s="4" t="s">
        <v>21</v>
      </c>
      <c r="C40" s="31"/>
      <c r="D40" s="15">
        <v>1</v>
      </c>
      <c r="E40" s="5">
        <f>D40*C40</f>
        <v>0</v>
      </c>
      <c r="F40" s="6">
        <v>45</v>
      </c>
      <c r="G40" s="6">
        <v>85</v>
      </c>
      <c r="H40" s="18">
        <f>(F40+G40)/2</f>
        <v>65</v>
      </c>
      <c r="I40" s="5">
        <f>C40*H40/1000</f>
        <v>0</v>
      </c>
    </row>
    <row r="41" spans="1:9" x14ac:dyDescent="0.25">
      <c r="A41" s="4" t="s">
        <v>26</v>
      </c>
      <c r="B41" s="4" t="s">
        <v>21</v>
      </c>
      <c r="C41" s="31"/>
      <c r="D41" s="15">
        <v>1</v>
      </c>
      <c r="E41" s="5">
        <f>D41*C41</f>
        <v>0</v>
      </c>
      <c r="F41" s="6">
        <v>85</v>
      </c>
      <c r="G41" s="6">
        <v>125</v>
      </c>
      <c r="H41" s="18">
        <f>(F41+G41)/2</f>
        <v>105</v>
      </c>
      <c r="I41" s="5">
        <f>C41*H41/1000</f>
        <v>0</v>
      </c>
    </row>
    <row r="42" spans="1:9" x14ac:dyDescent="0.25">
      <c r="A42" s="4"/>
      <c r="B42" s="4"/>
      <c r="C42" s="4"/>
      <c r="D42" s="15"/>
      <c r="E42" s="5"/>
      <c r="F42" s="6"/>
      <c r="G42" s="6"/>
      <c r="H42" s="18"/>
      <c r="I42" s="5"/>
    </row>
    <row r="43" spans="1:9" x14ac:dyDescent="0.25">
      <c r="A43" s="26" t="s">
        <v>52</v>
      </c>
      <c r="B43" s="26" t="s">
        <v>53</v>
      </c>
      <c r="C43" s="33"/>
      <c r="D43" s="27">
        <v>0.5</v>
      </c>
      <c r="E43" s="28">
        <f>D43*C43</f>
        <v>0</v>
      </c>
      <c r="F43" s="29">
        <v>0</v>
      </c>
      <c r="G43" s="29">
        <v>30</v>
      </c>
      <c r="H43" s="30">
        <f>(F43+G43)/2</f>
        <v>15</v>
      </c>
      <c r="I43" s="28">
        <f>C43*H43/1000</f>
        <v>0</v>
      </c>
    </row>
    <row r="44" spans="1:9" x14ac:dyDescent="0.25">
      <c r="A44" s="26" t="s">
        <v>54</v>
      </c>
      <c r="B44" s="26" t="s">
        <v>53</v>
      </c>
      <c r="C44" s="33"/>
      <c r="D44" s="27">
        <v>0.5</v>
      </c>
      <c r="E44" s="28">
        <f>D44*C44</f>
        <v>0</v>
      </c>
      <c r="F44" s="29">
        <v>30</v>
      </c>
      <c r="G44" s="29">
        <v>60</v>
      </c>
      <c r="H44" s="30">
        <f>(F44+G44)/2</f>
        <v>45</v>
      </c>
      <c r="I44" s="28">
        <f>C44*H44/1000</f>
        <v>0</v>
      </c>
    </row>
    <row r="45" spans="1:9" x14ac:dyDescent="0.25">
      <c r="A45" s="4"/>
      <c r="B45" s="4"/>
      <c r="C45" s="4"/>
      <c r="D45" s="15"/>
      <c r="E45" s="5"/>
      <c r="F45" s="6"/>
      <c r="G45" s="6"/>
      <c r="H45" s="18"/>
      <c r="I45" s="5"/>
    </row>
    <row r="46" spans="1:9" ht="15.75" thickBot="1" x14ac:dyDescent="0.3">
      <c r="A46" s="7"/>
      <c r="B46" s="7"/>
      <c r="C46" s="7">
        <f>SUM(C39:C44)</f>
        <v>0</v>
      </c>
      <c r="D46" s="7"/>
      <c r="E46" s="7">
        <f>SUM(E39:E42)</f>
        <v>0</v>
      </c>
      <c r="F46" s="7"/>
      <c r="G46" s="7"/>
      <c r="H46" s="7"/>
      <c r="I46" s="7">
        <f>SUM(I39:I45)</f>
        <v>0</v>
      </c>
    </row>
    <row r="47" spans="1:9" ht="15.75" thickTop="1" x14ac:dyDescent="0.25">
      <c r="A47" s="10"/>
      <c r="B47" s="10"/>
      <c r="C47" s="10"/>
      <c r="D47" s="10"/>
      <c r="E47" s="10"/>
      <c r="F47" s="10"/>
      <c r="G47" s="10"/>
      <c r="H47" s="10"/>
      <c r="I47" s="10"/>
    </row>
    <row r="48" spans="1:9" x14ac:dyDescent="0.25">
      <c r="A48" s="10"/>
      <c r="B48" s="10"/>
      <c r="C48" s="10"/>
      <c r="D48" s="10"/>
      <c r="E48" s="10"/>
      <c r="F48" s="10"/>
      <c r="G48" s="10"/>
      <c r="H48" s="10"/>
      <c r="I48" s="10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0"/>
    </row>
    <row r="50" spans="1:9" x14ac:dyDescent="0.25">
      <c r="A50" s="3" t="s">
        <v>28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4" t="s">
        <v>29</v>
      </c>
      <c r="B51" s="4" t="s">
        <v>21</v>
      </c>
      <c r="C51" s="32"/>
      <c r="D51" s="5">
        <v>1</v>
      </c>
      <c r="E51" s="5">
        <f t="shared" ref="E51:E59" si="12">D51*C51</f>
        <v>0</v>
      </c>
      <c r="F51" s="6">
        <v>20</v>
      </c>
      <c r="G51" s="6">
        <v>40</v>
      </c>
      <c r="H51" s="6">
        <f t="shared" ref="H51:H59" si="13">(F51+G51)/2</f>
        <v>30</v>
      </c>
      <c r="I51" s="5">
        <f t="shared" ref="I51:I59" si="14">C51*H51/1000</f>
        <v>0</v>
      </c>
    </row>
    <row r="52" spans="1:9" x14ac:dyDescent="0.25">
      <c r="A52" s="4" t="s">
        <v>30</v>
      </c>
      <c r="B52" s="4" t="s">
        <v>21</v>
      </c>
      <c r="C52" s="31"/>
      <c r="D52" s="5">
        <v>1</v>
      </c>
      <c r="E52" s="5">
        <f t="shared" si="12"/>
        <v>0</v>
      </c>
      <c r="F52" s="6">
        <v>40</v>
      </c>
      <c r="G52" s="6">
        <v>60</v>
      </c>
      <c r="H52" s="6">
        <f t="shared" si="13"/>
        <v>50</v>
      </c>
      <c r="I52" s="5">
        <f t="shared" si="14"/>
        <v>0</v>
      </c>
    </row>
    <row r="53" spans="1:9" x14ac:dyDescent="0.25">
      <c r="A53" s="14" t="s">
        <v>31</v>
      </c>
      <c r="B53" s="4" t="s">
        <v>21</v>
      </c>
      <c r="C53" s="31"/>
      <c r="D53" s="5">
        <v>1</v>
      </c>
      <c r="E53" s="5">
        <f t="shared" si="12"/>
        <v>0</v>
      </c>
      <c r="F53" s="6">
        <v>60</v>
      </c>
      <c r="G53" s="6">
        <v>80</v>
      </c>
      <c r="H53" s="6">
        <f t="shared" si="13"/>
        <v>70</v>
      </c>
      <c r="I53" s="5">
        <f t="shared" si="14"/>
        <v>0</v>
      </c>
    </row>
    <row r="54" spans="1:9" x14ac:dyDescent="0.25">
      <c r="A54" s="4" t="s">
        <v>32</v>
      </c>
      <c r="B54" s="4" t="s">
        <v>21</v>
      </c>
      <c r="C54" s="31"/>
      <c r="D54" s="5">
        <v>1</v>
      </c>
      <c r="E54" s="5">
        <f t="shared" si="12"/>
        <v>0</v>
      </c>
      <c r="F54" s="6">
        <v>80</v>
      </c>
      <c r="G54" s="6">
        <v>100</v>
      </c>
      <c r="H54" s="6">
        <f t="shared" si="13"/>
        <v>90</v>
      </c>
      <c r="I54" s="5">
        <f t="shared" si="14"/>
        <v>0</v>
      </c>
    </row>
    <row r="55" spans="1:9" x14ac:dyDescent="0.25">
      <c r="A55" s="14" t="s">
        <v>33</v>
      </c>
      <c r="B55" s="4" t="s">
        <v>21</v>
      </c>
      <c r="C55" s="31"/>
      <c r="D55" s="5">
        <v>1</v>
      </c>
      <c r="E55" s="5">
        <f t="shared" si="12"/>
        <v>0</v>
      </c>
      <c r="F55" s="6">
        <v>100</v>
      </c>
      <c r="G55" s="6">
        <v>120</v>
      </c>
      <c r="H55" s="6">
        <f t="shared" si="13"/>
        <v>110</v>
      </c>
      <c r="I55" s="5">
        <f t="shared" si="14"/>
        <v>0</v>
      </c>
    </row>
    <row r="56" spans="1:9" x14ac:dyDescent="0.25">
      <c r="A56" s="4" t="s">
        <v>34</v>
      </c>
      <c r="B56" s="4" t="s">
        <v>21</v>
      </c>
      <c r="C56" s="31"/>
      <c r="D56" s="5">
        <v>1</v>
      </c>
      <c r="E56" s="5">
        <f t="shared" si="12"/>
        <v>0</v>
      </c>
      <c r="F56" s="6">
        <v>120</v>
      </c>
      <c r="G56" s="6">
        <v>140</v>
      </c>
      <c r="H56" s="6">
        <f t="shared" si="13"/>
        <v>130</v>
      </c>
      <c r="I56" s="5">
        <f t="shared" si="14"/>
        <v>0</v>
      </c>
    </row>
    <row r="57" spans="1:9" x14ac:dyDescent="0.25">
      <c r="A57" s="14" t="s">
        <v>35</v>
      </c>
      <c r="B57" s="4" t="s">
        <v>21</v>
      </c>
      <c r="C57" s="31"/>
      <c r="D57" s="5">
        <v>1</v>
      </c>
      <c r="E57" s="5">
        <f t="shared" si="12"/>
        <v>0</v>
      </c>
      <c r="F57" s="6">
        <v>140</v>
      </c>
      <c r="G57" s="6">
        <v>160</v>
      </c>
      <c r="H57" s="6">
        <f t="shared" si="13"/>
        <v>150</v>
      </c>
      <c r="I57" s="5">
        <f t="shared" si="14"/>
        <v>0</v>
      </c>
    </row>
    <row r="58" spans="1:9" x14ac:dyDescent="0.25">
      <c r="A58" s="14" t="s">
        <v>36</v>
      </c>
      <c r="B58" s="4" t="s">
        <v>21</v>
      </c>
      <c r="C58" s="31"/>
      <c r="D58" s="5">
        <v>1</v>
      </c>
      <c r="E58" s="5">
        <f t="shared" si="12"/>
        <v>0</v>
      </c>
      <c r="F58" s="6">
        <v>160</v>
      </c>
      <c r="G58" s="6">
        <v>180</v>
      </c>
      <c r="H58" s="6">
        <f t="shared" si="13"/>
        <v>170</v>
      </c>
      <c r="I58" s="5">
        <f t="shared" si="14"/>
        <v>0</v>
      </c>
    </row>
    <row r="59" spans="1:9" x14ac:dyDescent="0.25">
      <c r="A59" s="4" t="s">
        <v>37</v>
      </c>
      <c r="B59" s="4" t="s">
        <v>21</v>
      </c>
      <c r="C59" s="31"/>
      <c r="D59" s="5">
        <v>1</v>
      </c>
      <c r="E59" s="5">
        <f t="shared" si="12"/>
        <v>0</v>
      </c>
      <c r="F59" s="6">
        <v>180</v>
      </c>
      <c r="G59" s="6">
        <v>200</v>
      </c>
      <c r="H59" s="6">
        <f t="shared" si="13"/>
        <v>190</v>
      </c>
      <c r="I59" s="5">
        <f t="shared" si="14"/>
        <v>0</v>
      </c>
    </row>
    <row r="60" spans="1:9" ht="15.75" thickBot="1" x14ac:dyDescent="0.3">
      <c r="A60" s="7"/>
      <c r="B60" s="7"/>
      <c r="C60" s="7">
        <f>SUM(C51:C59)</f>
        <v>0</v>
      </c>
      <c r="D60" s="7"/>
      <c r="E60" s="8">
        <f>SUM(E51:E59)</f>
        <v>0</v>
      </c>
      <c r="F60" s="9"/>
      <c r="G60" s="9"/>
      <c r="H60" s="9"/>
      <c r="I60" s="8">
        <f>SUM(I51:I59)</f>
        <v>0</v>
      </c>
    </row>
    <row r="61" spans="1:9" ht="15.75" thickTop="1" x14ac:dyDescent="0.25">
      <c r="A61" s="10"/>
      <c r="B61" s="10"/>
      <c r="C61" s="10"/>
      <c r="D61" s="10"/>
      <c r="E61" s="11"/>
      <c r="F61" s="11"/>
      <c r="G61" s="11"/>
      <c r="H61" s="12"/>
      <c r="I61" s="11"/>
    </row>
    <row r="62" spans="1:9" x14ac:dyDescent="0.25">
      <c r="A62" s="3" t="s">
        <v>38</v>
      </c>
      <c r="B62" s="4"/>
      <c r="C62" s="4"/>
      <c r="D62" s="4"/>
      <c r="E62" s="5"/>
      <c r="F62" s="5"/>
      <c r="G62" s="5"/>
      <c r="H62" s="6"/>
      <c r="I62" s="5"/>
    </row>
    <row r="63" spans="1:9" x14ac:dyDescent="0.25">
      <c r="A63" s="14" t="s">
        <v>39</v>
      </c>
      <c r="B63" s="4" t="s">
        <v>21</v>
      </c>
      <c r="C63" s="32"/>
      <c r="D63" s="5">
        <v>1</v>
      </c>
      <c r="E63" s="5">
        <f t="shared" ref="E63:E71" si="15">D63*C63</f>
        <v>0</v>
      </c>
      <c r="F63" s="6">
        <v>20</v>
      </c>
      <c r="G63" s="6">
        <v>40</v>
      </c>
      <c r="H63" s="6">
        <f t="shared" ref="H63:H71" si="16">(F63+G63)/2</f>
        <v>30</v>
      </c>
      <c r="I63" s="5">
        <f t="shared" ref="I63:I71" si="17">C63*H63/1000</f>
        <v>0</v>
      </c>
    </row>
    <row r="64" spans="1:9" x14ac:dyDescent="0.25">
      <c r="A64" s="4" t="s">
        <v>40</v>
      </c>
      <c r="B64" s="4" t="s">
        <v>21</v>
      </c>
      <c r="C64" s="31"/>
      <c r="D64" s="5">
        <v>1</v>
      </c>
      <c r="E64" s="5">
        <f t="shared" si="15"/>
        <v>0</v>
      </c>
      <c r="F64" s="6">
        <v>40</v>
      </c>
      <c r="G64" s="6">
        <v>60</v>
      </c>
      <c r="H64" s="6">
        <f t="shared" si="16"/>
        <v>50</v>
      </c>
      <c r="I64" s="5">
        <f t="shared" si="17"/>
        <v>0</v>
      </c>
    </row>
    <row r="65" spans="1:9" x14ac:dyDescent="0.25">
      <c r="A65" s="14" t="s">
        <v>41</v>
      </c>
      <c r="B65" s="4" t="s">
        <v>21</v>
      </c>
      <c r="C65" s="31"/>
      <c r="D65" s="5">
        <v>1</v>
      </c>
      <c r="E65" s="5">
        <f t="shared" si="15"/>
        <v>0</v>
      </c>
      <c r="F65" s="6">
        <v>60</v>
      </c>
      <c r="G65" s="6">
        <v>80</v>
      </c>
      <c r="H65" s="6">
        <f t="shared" si="16"/>
        <v>70</v>
      </c>
      <c r="I65" s="5">
        <f t="shared" si="17"/>
        <v>0</v>
      </c>
    </row>
    <row r="66" spans="1:9" x14ac:dyDescent="0.25">
      <c r="A66" s="4" t="s">
        <v>42</v>
      </c>
      <c r="B66" s="4" t="s">
        <v>21</v>
      </c>
      <c r="C66" s="31"/>
      <c r="D66" s="5">
        <v>1</v>
      </c>
      <c r="E66" s="5">
        <f t="shared" si="15"/>
        <v>0</v>
      </c>
      <c r="F66" s="6">
        <v>80</v>
      </c>
      <c r="G66" s="6">
        <v>100</v>
      </c>
      <c r="H66" s="6">
        <f t="shared" si="16"/>
        <v>90</v>
      </c>
      <c r="I66" s="5">
        <f t="shared" si="17"/>
        <v>0</v>
      </c>
    </row>
    <row r="67" spans="1:9" x14ac:dyDescent="0.25">
      <c r="A67" s="14" t="s">
        <v>43</v>
      </c>
      <c r="B67" s="4" t="s">
        <v>21</v>
      </c>
      <c r="C67" s="31"/>
      <c r="D67" s="5">
        <v>1</v>
      </c>
      <c r="E67" s="5">
        <f t="shared" si="15"/>
        <v>0</v>
      </c>
      <c r="F67" s="6">
        <v>100</v>
      </c>
      <c r="G67" s="6">
        <v>120</v>
      </c>
      <c r="H67" s="6">
        <f t="shared" si="16"/>
        <v>110</v>
      </c>
      <c r="I67" s="5">
        <f t="shared" si="17"/>
        <v>0</v>
      </c>
    </row>
    <row r="68" spans="1:9" x14ac:dyDescent="0.25">
      <c r="A68" s="4" t="s">
        <v>44</v>
      </c>
      <c r="B68" s="4" t="s">
        <v>21</v>
      </c>
      <c r="C68" s="31"/>
      <c r="D68" s="5">
        <v>1</v>
      </c>
      <c r="E68" s="5">
        <f t="shared" si="15"/>
        <v>0</v>
      </c>
      <c r="F68" s="6">
        <v>120</v>
      </c>
      <c r="G68" s="6">
        <v>140</v>
      </c>
      <c r="H68" s="6">
        <f t="shared" si="16"/>
        <v>130</v>
      </c>
      <c r="I68" s="5">
        <f t="shared" si="17"/>
        <v>0</v>
      </c>
    </row>
    <row r="69" spans="1:9" x14ac:dyDescent="0.25">
      <c r="A69" s="14" t="s">
        <v>45</v>
      </c>
      <c r="B69" s="4" t="s">
        <v>21</v>
      </c>
      <c r="C69" s="31"/>
      <c r="D69" s="5">
        <v>1</v>
      </c>
      <c r="E69" s="5">
        <f t="shared" si="15"/>
        <v>0</v>
      </c>
      <c r="F69" s="6">
        <v>140</v>
      </c>
      <c r="G69" s="6">
        <v>160</v>
      </c>
      <c r="H69" s="6">
        <f t="shared" si="16"/>
        <v>150</v>
      </c>
      <c r="I69" s="5">
        <f t="shared" si="17"/>
        <v>0</v>
      </c>
    </row>
    <row r="70" spans="1:9" x14ac:dyDescent="0.25">
      <c r="A70" s="14" t="s">
        <v>46</v>
      </c>
      <c r="B70" s="4" t="s">
        <v>21</v>
      </c>
      <c r="C70" s="31"/>
      <c r="D70" s="5">
        <v>1</v>
      </c>
      <c r="E70" s="5">
        <f t="shared" si="15"/>
        <v>0</v>
      </c>
      <c r="F70" s="6">
        <v>160</v>
      </c>
      <c r="G70" s="6">
        <v>180</v>
      </c>
      <c r="H70" s="6">
        <f t="shared" si="16"/>
        <v>170</v>
      </c>
      <c r="I70" s="5">
        <f t="shared" si="17"/>
        <v>0</v>
      </c>
    </row>
    <row r="71" spans="1:9" x14ac:dyDescent="0.25">
      <c r="A71" s="4" t="s">
        <v>47</v>
      </c>
      <c r="B71" s="4" t="s">
        <v>21</v>
      </c>
      <c r="C71" s="31"/>
      <c r="D71" s="5">
        <v>1</v>
      </c>
      <c r="E71" s="5">
        <f t="shared" si="15"/>
        <v>0</v>
      </c>
      <c r="F71" s="6">
        <v>180</v>
      </c>
      <c r="G71" s="6">
        <v>200</v>
      </c>
      <c r="H71" s="6">
        <f t="shared" si="16"/>
        <v>190</v>
      </c>
      <c r="I71" s="5">
        <f t="shared" si="17"/>
        <v>0</v>
      </c>
    </row>
    <row r="72" spans="1:9" ht="15.75" thickBot="1" x14ac:dyDescent="0.3">
      <c r="A72" s="7"/>
      <c r="B72" s="7"/>
      <c r="C72" s="7">
        <f>SUM(C63:C71)</f>
        <v>0</v>
      </c>
      <c r="D72" s="7"/>
      <c r="E72" s="8">
        <f>SUM(E63:E71)</f>
        <v>0</v>
      </c>
      <c r="F72" s="9"/>
      <c r="G72" s="9"/>
      <c r="H72" s="9"/>
      <c r="I72" s="8">
        <f>SUM(I63:I71)</f>
        <v>0</v>
      </c>
    </row>
    <row r="73" spans="1:9" s="10" customFormat="1" ht="15.75" thickTop="1" x14ac:dyDescent="0.25"/>
    <row r="74" spans="1:9" ht="15.75" thickBot="1" x14ac:dyDescent="0.3">
      <c r="A74" s="20"/>
      <c r="B74" s="20"/>
      <c r="C74" s="20"/>
      <c r="D74" s="20"/>
      <c r="E74" s="20"/>
      <c r="F74" s="20"/>
      <c r="G74" s="20" t="s">
        <v>27</v>
      </c>
      <c r="H74" s="20"/>
      <c r="I74" s="19">
        <f>SUM(I46,I22,I60,I35)</f>
        <v>0</v>
      </c>
    </row>
    <row r="75" spans="1:9" ht="15.75" thickTop="1" x14ac:dyDescent="0.25"/>
  </sheetData>
  <sheetProtection algorithmName="SHA-512" hashValue="MUSbtEW7wiFHCziqIPTqaVV2iiorvGKnITMs3kuz3DwE62N3Fgx+Ig/TDgS6byMqzFTlMksFchKPN1cJ74u3Gg==" saltValue="wKOKliWPdQv0MYdZHwNnDA==" spinCount="100000" sheet="1" objects="1" scenarios="1"/>
  <mergeCells count="10">
    <mergeCell ref="A1:B1"/>
    <mergeCell ref="C3:I3"/>
    <mergeCell ref="C4:I4"/>
    <mergeCell ref="C1:I1"/>
    <mergeCell ref="A5:B5"/>
    <mergeCell ref="C2:I2"/>
    <mergeCell ref="C5:I5"/>
    <mergeCell ref="A2:B2"/>
    <mergeCell ref="A3:B3"/>
    <mergeCell ref="A4:B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Reiner</dc:creator>
  <cp:lastModifiedBy>Graz</cp:lastModifiedBy>
  <cp:lastPrinted>2024-01-15T06:57:28Z</cp:lastPrinted>
  <dcterms:created xsi:type="dcterms:W3CDTF">2016-12-07T14:20:19Z</dcterms:created>
  <dcterms:modified xsi:type="dcterms:W3CDTF">2024-01-15T09:56:22Z</dcterms:modified>
</cp:coreProperties>
</file>